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16" i="1" l="1"/>
  <c r="D17" i="1"/>
  <c r="D18" i="1"/>
  <c r="F4" i="1"/>
  <c r="F5" i="1"/>
  <c r="F8" i="1" s="1"/>
  <c r="F6" i="1"/>
  <c r="F7" i="1"/>
  <c r="F9" i="1"/>
  <c r="F10" i="1"/>
  <c r="F11" i="1"/>
  <c r="F12" i="1"/>
  <c r="F13" i="1"/>
  <c r="F14" i="1"/>
  <c r="D9" i="1"/>
  <c r="D10" i="1"/>
  <c r="D11" i="1"/>
  <c r="D12" i="1"/>
  <c r="D13" i="1"/>
  <c r="D14" i="1"/>
  <c r="G8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<sst xmlns="http://schemas.openxmlformats.org/spreadsheetml/2006/main" count="42" uniqueCount="36">
  <si>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</si>
  <si>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</si>
  <si>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</si>
  <si>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</si>
  <si>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</si>
  <si>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</si>
  <si>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</si>
  <si>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</si>
  <si>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</si>
  <si>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</si>
  <si>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</si>
  <si>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</si>
  <si>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</si>
  <si>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</si>
  <si>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</si>
  <si>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</si>
  <si>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</si>
  <si>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</si>
  <si>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</si>
  <si>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</si>
  <si>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 xml:space="preserve">                                                                                Итого:</t>
  </si>
  <si>
    <t xml:space="preserve">                                                                                 Итого:</t>
  </si>
  <si>
    <t>напиток</t>
  </si>
  <si>
    <t>пром</t>
  </si>
  <si>
    <t>№ 2</t>
  </si>
  <si>
    <t>16.4</t>
  </si>
  <si>
    <t>Салат</t>
  </si>
  <si>
    <t>44268</t>
  </si>
  <si>
    <t>пром.</t>
  </si>
  <si>
    <t>18,7</t>
  </si>
  <si>
    <t>44258</t>
  </si>
  <si>
    <t>Каша  молочная ассорти с маслом сливочным</t>
  </si>
  <si>
    <t>Кофейный напиток на молоке</t>
  </si>
  <si>
    <t xml:space="preserve"> Хлеб ржано-пшеничный</t>
  </si>
  <si>
    <t>Бутерброд с сыром</t>
  </si>
  <si>
    <t>200,00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</si>
</sst>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wrapText="1"/>
      <protection locked="0"/>
    </xf>
    <xf numFmtId="2" fontId="3" fillId="0" borderId="1" xfId="1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Protection="1">
      <protection locked="0"/>
    </xf>
    <xf numFmtId="164" fontId="4" fillId="2" borderId="7" xfId="0" applyNumberFormat="1" applyFont="1" applyFill="1" applyBorder="1" applyProtection="1">
      <protection locked="0"/>
    </xf>
    <xf numFmtId="1" fontId="4" fillId="2" borderId="4" xfId="0" applyNumberFormat="1" applyFont="1" applyFill="1" applyBorder="1" applyProtection="1">
      <protection locked="0"/>
    </xf>
    <xf numFmtId="164" fontId="4" fillId="2" borderId="16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164" fontId="4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45;&#1057;&#1071;&#1058;&#1048;&#1044;&#1053;&#1045;&#1042;&#1053;&#1054;&#1045;%20&#1052;&#1045;&#1053;&#1070;%20&#1044;&#1051;&#1071;%20&#1057;&#1040;&#1049;&#1058;&#1040;%207-11&#1051;&#1045;&#105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">
          <cell r="L6">
            <v>31.983920000000001</v>
          </cell>
        </row>
        <row r="7">
          <cell r="L7">
            <v>15.255999999999998</v>
          </cell>
        </row>
        <row r="8">
          <cell r="L8">
            <v>2.52</v>
          </cell>
        </row>
        <row r="9">
          <cell r="L9">
            <v>30.1648</v>
          </cell>
        </row>
        <row r="13">
          <cell r="E13" t="str">
            <v>Салат из белокачанной капусты с морковью и растительным маслом</v>
          </cell>
          <cell r="L13">
            <v>7.680748799999999</v>
          </cell>
        </row>
        <row r="14">
          <cell r="E14" t="str">
            <v xml:space="preserve">Суп картофельный с бобовыми </v>
          </cell>
          <cell r="L14">
            <v>13.841996799999999</v>
          </cell>
        </row>
        <row r="15">
          <cell r="E15" t="str">
            <v>Биточки мясные паровые</v>
          </cell>
          <cell r="L15">
            <v>66.239856000000003</v>
          </cell>
        </row>
        <row r="16">
          <cell r="E16" t="str">
            <v>Рис, припушенный с овощами</v>
          </cell>
          <cell r="L16">
            <v>14.633146666666665</v>
          </cell>
        </row>
        <row r="17">
          <cell r="E17" t="str">
            <v>Компот из кураги и яблок</v>
          </cell>
          <cell r="L17">
            <v>17.507999999999999</v>
          </cell>
        </row>
        <row r="18">
          <cell r="E18" t="str">
            <v>Хлеб пшеничный</v>
          </cell>
          <cell r="L18">
            <v>4.5599999999999996</v>
          </cell>
        </row>
        <row r="23">
          <cell r="E23" t="str">
            <v>Компот из сухофруктов</v>
          </cell>
        </row>
        <row r="24">
          <cell r="E24" t="str">
            <v>Шаньга со сметаной</v>
          </cell>
        </row>
        <row r="25">
          <cell r="E25" t="str">
            <v>Фрукты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24</v>
      </c>
      <c r="C1" s="54"/>
      <c r="D1" s="55"/>
      <c r="E1" t="s">
        <v>16</v>
      </c>
      <c r="F1" s="13"/>
      <c r="I1" t="s">
        <v>1</v>
      </c>
      <c r="J1" s="12">
        <v>45827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2" t="s">
        <v>10</v>
      </c>
      <c r="B4" s="3" t="s">
        <v>11</v>
      </c>
      <c r="C4" s="13" t="s">
        <v>25</v>
      </c>
      <c r="D4" s="14" t="s">
        <v>31</v>
      </c>
      <c r="E4" s="47">
        <v>220</v>
      </c>
      <c r="F4" s="46">
        <f>[1]Лист1!L6</f>
        <v>31.983920000000001</v>
      </c>
      <c r="G4" s="46">
        <v>236.65</v>
      </c>
      <c r="H4" s="46">
        <v>5.94</v>
      </c>
      <c r="I4" s="46">
        <v>11.11</v>
      </c>
      <c r="J4" s="48">
        <v>28.22</v>
      </c>
    </row>
    <row r="5" spans="1:10" x14ac:dyDescent="0.25">
      <c r="A5" s="4"/>
      <c r="B5" s="7" t="s">
        <v>17</v>
      </c>
      <c r="C5" s="13" t="s">
        <v>27</v>
      </c>
      <c r="D5" s="17" t="s">
        <v>32</v>
      </c>
      <c r="E5" s="49">
        <v>200</v>
      </c>
      <c r="F5" s="46">
        <f>[1]Лист1!L7</f>
        <v>15.255999999999998</v>
      </c>
      <c r="G5" s="46">
        <v>99</v>
      </c>
      <c r="H5" s="46">
        <v>3.1</v>
      </c>
      <c r="I5" s="46">
        <v>3.2</v>
      </c>
      <c r="J5" s="50">
        <v>14.4</v>
      </c>
    </row>
    <row r="6" spans="1:10" x14ac:dyDescent="0.25">
      <c r="A6" s="4"/>
      <c r="B6" s="1" t="s">
        <v>22</v>
      </c>
      <c r="C6" s="24">
        <v>36.1</v>
      </c>
      <c r="D6" s="15" t="s">
        <v>33</v>
      </c>
      <c r="E6" s="49">
        <v>30</v>
      </c>
      <c r="F6" s="46">
        <f>[1]Лист1!L8</f>
        <v>2.52</v>
      </c>
      <c r="G6" s="46">
        <v>68.97</v>
      </c>
      <c r="H6" s="46">
        <v>1.68</v>
      </c>
      <c r="I6" s="46">
        <v>0.33</v>
      </c>
      <c r="J6" s="50">
        <v>14.82</v>
      </c>
    </row>
    <row r="7" spans="1:10" x14ac:dyDescent="0.25">
      <c r="A7" s="4"/>
      <c r="B7" s="1" t="s">
        <v>17</v>
      </c>
      <c r="C7" s="24" t="s">
        <v>28</v>
      </c>
      <c r="D7" s="15" t="s">
        <v>34</v>
      </c>
      <c r="E7" s="51">
        <v>50</v>
      </c>
      <c r="F7" s="46">
        <f>[1]Лист1!L9</f>
        <v>30.1648</v>
      </c>
      <c r="G7" s="46">
        <v>144.69999999999999</v>
      </c>
      <c r="H7" s="46">
        <v>7.1</v>
      </c>
      <c r="I7" s="46">
        <v>4.7</v>
      </c>
      <c r="J7" s="52">
        <v>18.5</v>
      </c>
    </row>
    <row r="8" spans="1:10" ht="30.75" thickBot="1" x14ac:dyDescent="0.3">
      <c r="A8" s="5"/>
      <c r="B8" s="6"/>
      <c r="C8" s="25"/>
      <c r="D8" s="16" t="s">
        <v>20</v>
      </c>
      <c r="E8" s="11">
        <v>500</v>
      </c>
      <c r="F8" s="19">
        <f>SUM(F3:F7)</f>
        <v>79.924720000000008</v>
      </c>
      <c r="G8" s="19">
        <f>SUM(G4:G7)</f>
        <v>549.31999999999994</v>
      </c>
      <c r="H8" s="19">
        <v>17.82</v>
      </c>
      <c r="I8" s="19">
        <v>19.34</v>
      </c>
      <c r="J8" s="22">
        <v>75.94</v>
      </c>
    </row>
    <row r="9" spans="1:10" ht="30" x14ac:dyDescent="0.25">
      <c r="A9" s="4"/>
      <c r="B9" s="27" t="s">
        <v>26</v>
      </c>
      <c r="C9" s="28"/>
      <c r="D9" s="38" t="str">
        <f>[1]Лист1!E13</f>
        <v>Салат из белокачанной капусты с морковью и растительным маслом</v>
      </c>
      <c r="E9" s="41">
        <v>60</v>
      </c>
      <c r="F9" s="29">
        <f>[1]Лист1!L13</f>
        <v>7.680748799999999</v>
      </c>
      <c r="G9" s="29">
        <v>54</v>
      </c>
      <c r="H9" s="29">
        <v>0.9</v>
      </c>
      <c r="I9" s="29">
        <v>3.6</v>
      </c>
      <c r="J9" s="30">
        <v>4.5</v>
      </c>
    </row>
    <row r="10" spans="1:10" x14ac:dyDescent="0.25">
      <c r="A10" s="4" t="s">
        <v>12</v>
      </c>
      <c r="B10" s="7" t="s">
        <v>13</v>
      </c>
      <c r="C10" s="26">
        <v>44502</v>
      </c>
      <c r="D10" s="39" t="str">
        <f>[1]Лист1!E14</f>
        <v xml:space="preserve">Суп картофельный с бобовыми </v>
      </c>
      <c r="E10" s="42" t="s">
        <v>35</v>
      </c>
      <c r="F10" s="20">
        <f>[1]Лист1!L14</f>
        <v>13.841996799999999</v>
      </c>
      <c r="G10" s="20">
        <v>146.80000000000001</v>
      </c>
      <c r="H10" s="20">
        <v>6</v>
      </c>
      <c r="I10" s="20">
        <v>6.1800000000000006</v>
      </c>
      <c r="J10" s="23">
        <v>13.3</v>
      </c>
    </row>
    <row r="11" spans="1:10" x14ac:dyDescent="0.25">
      <c r="A11" s="4"/>
      <c r="B11" s="1" t="s">
        <v>14</v>
      </c>
      <c r="C11" s="13" t="s">
        <v>29</v>
      </c>
      <c r="D11" s="40" t="str">
        <f>[1]Лист1!E15</f>
        <v>Биточки мясные паровые</v>
      </c>
      <c r="E11" s="43">
        <v>90</v>
      </c>
      <c r="F11" s="18">
        <f>[1]Лист1!L15</f>
        <v>66.239856000000003</v>
      </c>
      <c r="G11" s="20">
        <v>175</v>
      </c>
      <c r="H11" s="18">
        <v>11.7</v>
      </c>
      <c r="I11" s="18">
        <v>11.609999999999998</v>
      </c>
      <c r="J11" s="21">
        <v>5.76</v>
      </c>
    </row>
    <row r="12" spans="1:10" x14ac:dyDescent="0.25">
      <c r="A12" s="4"/>
      <c r="B12" s="1" t="s">
        <v>15</v>
      </c>
      <c r="C12" s="13" t="s">
        <v>30</v>
      </c>
      <c r="D12" s="40" t="str">
        <f>[1]Лист1!E16</f>
        <v>Рис, припушенный с овощами</v>
      </c>
      <c r="E12" s="43">
        <v>150</v>
      </c>
      <c r="F12" s="18">
        <f>[1]Лист1!L16</f>
        <v>14.633146666666665</v>
      </c>
      <c r="G12" s="18">
        <v>230</v>
      </c>
      <c r="H12" s="18">
        <v>3.75</v>
      </c>
      <c r="I12" s="18">
        <v>7.1</v>
      </c>
      <c r="J12" s="21">
        <v>37.700000000000003</v>
      </c>
    </row>
    <row r="13" spans="1:10" x14ac:dyDescent="0.25">
      <c r="A13" s="4"/>
      <c r="B13" s="1" t="s">
        <v>22</v>
      </c>
      <c r="C13" s="24" t="s">
        <v>23</v>
      </c>
      <c r="D13" s="40" t="str">
        <f>[1]Лист1!E17</f>
        <v>Компот из кураги и яблок</v>
      </c>
      <c r="E13" s="43">
        <v>200</v>
      </c>
      <c r="F13" s="18">
        <f>[1]Лист1!L17</f>
        <v>17.507999999999999</v>
      </c>
      <c r="G13" s="18">
        <v>68</v>
      </c>
      <c r="H13" s="18">
        <v>0.4</v>
      </c>
      <c r="I13" s="18">
        <v>0.2</v>
      </c>
      <c r="J13" s="21">
        <v>16.100000000000001</v>
      </c>
    </row>
    <row r="14" spans="1:10" x14ac:dyDescent="0.25">
      <c r="A14" s="4"/>
      <c r="B14" s="1" t="s">
        <v>17</v>
      </c>
      <c r="C14" s="24" t="s">
        <v>23</v>
      </c>
      <c r="D14" s="40" t="str">
        <f>[1]Лист1!E18</f>
        <v>Хлеб пшеничный</v>
      </c>
      <c r="E14" s="43">
        <v>50</v>
      </c>
      <c r="F14" s="18">
        <f>[1]Лист1!L18</f>
        <v>4.5599999999999996</v>
      </c>
      <c r="G14" s="18">
        <v>116.9</v>
      </c>
      <c r="H14" s="18">
        <v>3.95</v>
      </c>
      <c r="I14" s="18">
        <v>0.5</v>
      </c>
      <c r="J14" s="21">
        <v>24.15</v>
      </c>
    </row>
    <row r="15" spans="1:10" ht="30" x14ac:dyDescent="0.25">
      <c r="A15" s="4"/>
      <c r="B15" s="31"/>
      <c r="C15" s="32"/>
      <c r="D15" s="33" t="s">
        <v>20</v>
      </c>
      <c r="E15" s="44">
        <v>800</v>
      </c>
      <c r="F15" s="35">
        <v>128.66</v>
      </c>
      <c r="G15" s="35">
        <v>905.65</v>
      </c>
      <c r="H15" s="35">
        <v>29.5</v>
      </c>
      <c r="I15" s="35">
        <v>29.74</v>
      </c>
      <c r="J15" s="36">
        <v>126.21</v>
      </c>
    </row>
    <row r="16" spans="1:10" x14ac:dyDescent="0.25">
      <c r="A16" s="4"/>
      <c r="B16" s="31"/>
      <c r="C16" s="37">
        <v>4438</v>
      </c>
      <c r="D16" s="45" t="str">
        <f>[1]Лист1!E23</f>
        <v>Компот из сухофруктов</v>
      </c>
      <c r="E16" s="34">
        <v>200</v>
      </c>
      <c r="F16" s="35">
        <v>6.6879999999999997</v>
      </c>
      <c r="G16" s="35">
        <v>84</v>
      </c>
      <c r="H16" s="35">
        <v>1</v>
      </c>
      <c r="I16" s="35">
        <v>0.1</v>
      </c>
      <c r="J16" s="36">
        <v>19.8</v>
      </c>
    </row>
    <row r="17" spans="1:10" x14ac:dyDescent="0.25">
      <c r="A17" s="4"/>
      <c r="B17" s="31"/>
      <c r="C17" s="37">
        <v>3.1</v>
      </c>
      <c r="D17" s="45" t="str">
        <f>[1]Лист1!E24</f>
        <v>Шаньга со сметаной</v>
      </c>
      <c r="E17" s="34">
        <v>60</v>
      </c>
      <c r="F17" s="35">
        <v>14.804031999999999</v>
      </c>
      <c r="G17" s="35">
        <v>205</v>
      </c>
      <c r="H17" s="35">
        <v>5.7</v>
      </c>
      <c r="I17" s="35">
        <v>7</v>
      </c>
      <c r="J17" s="36">
        <v>28.8</v>
      </c>
    </row>
    <row r="18" spans="1:10" x14ac:dyDescent="0.25">
      <c r="A18" s="4"/>
      <c r="B18" s="31"/>
      <c r="C18" s="32" t="s">
        <v>23</v>
      </c>
      <c r="D18" s="45" t="str">
        <f>[1]Лист1!E25</f>
        <v>Фрукты</v>
      </c>
      <c r="E18" s="34">
        <v>100</v>
      </c>
      <c r="F18" s="35">
        <v>19.93</v>
      </c>
      <c r="G18" s="35">
        <v>47</v>
      </c>
      <c r="H18" s="35">
        <v>0.4</v>
      </c>
      <c r="I18" s="35">
        <v>0.4</v>
      </c>
      <c r="J18" s="36">
        <v>9.8000000000000007</v>
      </c>
    </row>
    <row r="19" spans="1:10" ht="30.75" thickBot="1" x14ac:dyDescent="0.3">
      <c r="A19" s="5"/>
      <c r="B19" s="6"/>
      <c r="C19" s="25"/>
      <c r="D19" s="16" t="s">
        <v>21</v>
      </c>
      <c r="E19" s="11">
        <v>360</v>
      </c>
      <c r="F19" s="19">
        <v>41.42</v>
      </c>
      <c r="G19" s="19">
        <v>336</v>
      </c>
      <c r="H19" s="19">
        <v>7.1</v>
      </c>
      <c r="I19" s="19">
        <v>7.5</v>
      </c>
      <c r="J19" s="22">
        <v>260.55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2025-06-10T06:52:53Z</dcterms:modified>
</cp:coreProperties>
</file>